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vill\Bureau\"/>
    </mc:Choice>
  </mc:AlternateContent>
  <xr:revisionPtr revIDLastSave="0" documentId="13_ncr:1_{ABA571BE-2FE0-4935-9FEC-BD465ABC77C1}" xr6:coauthVersionLast="47" xr6:coauthVersionMax="47" xr10:uidLastSave="{00000000-0000-0000-0000-000000000000}"/>
  <bookViews>
    <workbookView xWindow="-96" yWindow="-96" windowWidth="23232" windowHeight="13872" xr2:uid="{00000000-000D-0000-FFFF-FFFF00000000}"/>
  </bookViews>
  <sheets>
    <sheet name="CURSUS CNAM ENSA" sheetId="7" r:id="rId1"/>
    <sheet name="PV DIPLOME" sheetId="2" r:id="rId2"/>
    <sheet name="ATTESTATION" sheetId="4" r:id="rId3"/>
  </sheets>
  <externalReferences>
    <externalReference r:id="rId4"/>
  </externalReferences>
  <definedNames>
    <definedName name="_xlnm.Print_Area" localSheetId="2">ATTESTATION!$A$1:$D$35</definedName>
    <definedName name="_xlnm.Print_Area" localSheetId="0">'CURSUS CNAM ENSA'!$A$1:$G$85</definedName>
    <definedName name="_xlnm.Print_Area" localSheetId="1">'PV DIPLOME'!$A$1:$D$44</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7" l="1"/>
  <c r="G42" i="7"/>
  <c r="F24" i="7"/>
  <c r="G24" i="7"/>
  <c r="D15" i="2"/>
  <c r="C15" i="2"/>
  <c r="B15" i="2"/>
  <c r="D14" i="2"/>
  <c r="C14" i="2"/>
  <c r="B14" i="2"/>
  <c r="D13" i="2"/>
  <c r="C13" i="2"/>
  <c r="B13" i="2"/>
  <c r="D12" i="2"/>
  <c r="C12" i="2"/>
  <c r="B12" i="2"/>
  <c r="A12" i="2"/>
  <c r="B22" i="4"/>
  <c r="A22" i="4"/>
  <c r="B25" i="4"/>
  <c r="B24" i="4"/>
  <c r="B23" i="4"/>
  <c r="E68" i="7"/>
  <c r="B38" i="7"/>
  <c r="E21" i="7"/>
  <c r="D30" i="2"/>
  <c r="C30" i="2"/>
  <c r="B30" i="2"/>
  <c r="A30" i="2"/>
  <c r="D29" i="2"/>
  <c r="C29" i="2"/>
  <c r="B29" i="2"/>
  <c r="A29" i="2"/>
  <c r="D28" i="2"/>
  <c r="C28" i="2"/>
  <c r="B28" i="2"/>
  <c r="A28" i="2"/>
  <c r="D27" i="2"/>
  <c r="C27" i="2"/>
  <c r="B27" i="2"/>
  <c r="A27" i="2"/>
  <c r="D26" i="2"/>
  <c r="C26" i="2"/>
  <c r="B26" i="2"/>
  <c r="A26" i="2"/>
  <c r="D25" i="2"/>
  <c r="C25" i="2"/>
  <c r="B25" i="2"/>
  <c r="A25" i="2"/>
  <c r="D24" i="2"/>
  <c r="C24" i="2"/>
  <c r="B24" i="2"/>
  <c r="A24" i="2"/>
  <c r="D23" i="2"/>
  <c r="C23" i="2"/>
  <c r="B23" i="2"/>
  <c r="A23" i="2"/>
  <c r="D22" i="2"/>
  <c r="C22" i="2"/>
  <c r="B22" i="2"/>
  <c r="A22" i="2"/>
  <c r="D21" i="2"/>
  <c r="C21" i="2"/>
  <c r="B21" i="2"/>
  <c r="A21" i="2"/>
  <c r="D20" i="2"/>
  <c r="C20" i="2"/>
  <c r="B20" i="2"/>
  <c r="A20" i="2"/>
  <c r="D19" i="2"/>
  <c r="C19" i="2"/>
  <c r="B19" i="2"/>
  <c r="A19" i="2"/>
  <c r="D18" i="2"/>
  <c r="C18" i="2"/>
  <c r="B18" i="2"/>
  <c r="A18" i="2"/>
  <c r="A14" i="7"/>
  <c r="A15" i="2" s="1"/>
  <c r="A13" i="7"/>
  <c r="A14" i="2" s="1"/>
  <c r="A12" i="7"/>
  <c r="A13" i="2" s="1"/>
  <c r="A9" i="7"/>
  <c r="A10" i="2" s="1"/>
  <c r="A8" i="7"/>
  <c r="A9" i="2" s="1"/>
  <c r="A7" i="7"/>
  <c r="A8" i="2" s="1"/>
  <c r="A6" i="7"/>
  <c r="A7" i="2" s="1"/>
  <c r="A5" i="7"/>
  <c r="A6" i="2" s="1"/>
  <c r="C38" i="7"/>
  <c r="E39" i="7" s="1"/>
  <c r="A18" i="4" l="1"/>
  <c r="A19" i="4"/>
  <c r="A16" i="4"/>
  <c r="A17" i="4"/>
  <c r="A23" i="4"/>
  <c r="A24" i="4"/>
  <c r="A25" i="4"/>
  <c r="A20" i="4"/>
  <c r="B31" i="2"/>
  <c r="C31" i="2"/>
  <c r="D32" i="2" s="1"/>
</calcChain>
</file>

<file path=xl/sharedStrings.xml><?xml version="1.0" encoding="utf-8"?>
<sst xmlns="http://schemas.openxmlformats.org/spreadsheetml/2006/main" count="90" uniqueCount="54">
  <si>
    <t>Conservatoire national des arts et métiers</t>
  </si>
  <si>
    <t>web : btp.cnam.fr</t>
  </si>
  <si>
    <t>Courriel : btp@cnam.fr</t>
  </si>
  <si>
    <t>292, rue Saint-Martin 75003 Paris</t>
  </si>
  <si>
    <t>ECTS</t>
  </si>
  <si>
    <t>NOTE/20</t>
  </si>
  <si>
    <t>PROCES VERBAL DE DIPLÔME</t>
  </si>
  <si>
    <t>coefficients</t>
  </si>
  <si>
    <t>Moyenne générale pondérée par les coefficients</t>
  </si>
  <si>
    <t>ATTESTATION PROVISOIRE</t>
  </si>
  <si>
    <t>Cachet et signature :</t>
  </si>
  <si>
    <t>Pour servir et valoir ce que de droit,</t>
  </si>
  <si>
    <t>CODE</t>
  </si>
  <si>
    <t>UABT03</t>
  </si>
  <si>
    <t>- UE de L1 et L2 = 1</t>
  </si>
  <si>
    <t>- UA de L1 et L2 = 0</t>
  </si>
  <si>
    <t>- UE de 3 ECTS de L3 = 1</t>
  </si>
  <si>
    <t>- UE de 6 ECTS de L3 = 2</t>
  </si>
  <si>
    <t>- UABT03 = 3</t>
  </si>
  <si>
    <t>UTC110</t>
  </si>
  <si>
    <t>UTC102</t>
  </si>
  <si>
    <t>UTC103</t>
  </si>
  <si>
    <t>UTC104</t>
  </si>
  <si>
    <t>UTC105</t>
  </si>
  <si>
    <t>BTP120</t>
  </si>
  <si>
    <t>ENG256</t>
  </si>
  <si>
    <t>Licence L3</t>
  </si>
  <si>
    <t>VES ENSA</t>
  </si>
  <si>
    <t>BTP1xx</t>
  </si>
  <si>
    <t>Autres UE</t>
  </si>
  <si>
    <t>Prérequis (18 ECTS BTP0xx)</t>
  </si>
  <si>
    <t>BTP0xx</t>
  </si>
  <si>
    <t>Commentaires :</t>
  </si>
  <si>
    <t>CURSUS AUDITEUR</t>
  </si>
  <si>
    <t>Champs à instruire par l'auditeur</t>
  </si>
  <si>
    <t>Cachet et signature du président du Jury</t>
  </si>
  <si>
    <t xml:space="preserve">Fait à Paris, le </t>
  </si>
  <si>
    <t>Chaire de construciton durable (BTP)</t>
  </si>
  <si>
    <t xml:space="preserve">Je soussigné, Pr. Jean-Sébastien Villefort, président du jury certifie que l’auditeur susnommé est déclaré admis au diplôme susnommé. Une attestation de la direction nationale des formations du Cnam sera éditée dans un délai de 1 à 12 mois. Le parchemin du diplôme sera édité dans un délai de 6 à 18 mois. </t>
  </si>
  <si>
    <t>Civilité :</t>
  </si>
  <si>
    <t>Monsieur</t>
  </si>
  <si>
    <t>AZERTY</t>
  </si>
  <si>
    <t>Marcel</t>
  </si>
  <si>
    <t>TED001</t>
  </si>
  <si>
    <t>ANGXXX</t>
  </si>
  <si>
    <t>Année</t>
  </si>
  <si>
    <t>Coefficient</t>
  </si>
  <si>
    <t>Commentaires chaire</t>
  </si>
  <si>
    <t>A valider dans D3</t>
  </si>
  <si>
    <t>Subtitution</t>
  </si>
  <si>
    <t>ou BTP1xx avant 1/9/2025</t>
  </si>
  <si>
    <t>Obligatoire</t>
  </si>
  <si>
    <t>Selon parcours de licence</t>
  </si>
  <si>
    <t>Commentaires auditeur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</si>
</sst>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color theme="1"/>
      <name val="Verdana"/>
      <family val="2"/>
    </font>
    <font>
      <b/>
      <sz val="10"/>
      <color theme="1"/>
      <name val="Verdana"/>
      <family val="2"/>
    </font>
    <font>
      <sz val="10"/>
      <color theme="1"/>
      <name val="Verdana"/>
      <family val="2"/>
    </font>
    <font>
      <sz val="10"/>
      <color rgb="FFC1002A"/>
      <name val="Verdana"/>
      <family val="2"/>
    </font>
    <font>
      <sz val="10"/>
      <name val="Verdana"/>
      <family val="2"/>
    </font>
    <font>
      <sz val="10"/>
      <color indexed="8"/>
      <name val="Verdana"/>
      <family val="2"/>
    </font>
    <font>
      <b/>
      <sz val="10"/>
      <color rgb="FF000000"/>
      <name val="Verdana"/>
      <family val="2"/>
    </font>
    <font>
      <sz val="10"/>
      <color rgb="FF000000"/>
      <name val="Verdana"/>
      <family val="2"/>
    </font>
    <font>
      <b/>
      <sz val="10"/>
      <name val="Verdana"/>
      <family val="2"/>
    </font>
    <font>
      <sz val="8"/>
      <name val="Calibri"/>
      <family val="2"/>
      <scheme val="minor"/>
    </font>
    <font>
      <b/>
      <sz val="10"/>
      <color indexed="8"/>
      <name val="Verdana"/>
      <family val="2"/>
    </font>
    <font>
      <sz val="10"/>
      <color rgb="FFFF0000"/>
      <name val="Verdana"/>
      <family val="2"/>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style="thin">
        <color rgb="FF000000"/>
      </top>
      <bottom style="thin">
        <color rgb="FF000000"/>
      </bottom>
      <diagonal/>
    </border>
  </borders>
  <cellStyleXfs count="1">
    <xf numFmtId="0" fontId="0" fillId="0" borderId="0"/>
  </cellStyleXfs>
  <cellXfs count="48">
    <xf numFmtId="0" fontId="0" fillId="0" borderId="0" xfId="0"/>
    <xf numFmtId="0" fontId="3" fillId="0" borderId="0" xfId="0" applyFont="1"/>
    <xf numFmtId="0" fontId="4" fillId="0" borderId="0" xfId="0" applyFont="1" applyAlignment="1">
      <alignment horizontal="center" vertical="center"/>
    </xf>
    <xf numFmtId="0" fontId="7" fillId="0" borderId="0" xfId="0" applyFont="1"/>
    <xf numFmtId="0" fontId="8" fillId="0" borderId="0" xfId="0" applyFont="1"/>
    <xf numFmtId="0" fontId="3" fillId="0" borderId="0" xfId="0" applyFont="1" applyAlignment="1">
      <alignment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6" fillId="0" borderId="0" xfId="0" applyFont="1"/>
    <xf numFmtId="0" fontId="3" fillId="0" borderId="0" xfId="0" applyFont="1" applyAlignment="1">
      <alignment horizontal="justify" vertical="top" wrapText="1"/>
    </xf>
    <xf numFmtId="0" fontId="5" fillId="0" borderId="0" xfId="0" applyFont="1" applyAlignment="1">
      <alignment horizontal="center" vertical="center"/>
    </xf>
    <xf numFmtId="0" fontId="6" fillId="0" borderId="3"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0" xfId="0" applyFont="1"/>
    <xf numFmtId="0" fontId="1" fillId="0" borderId="0" xfId="0" applyFont="1" applyAlignment="1">
      <alignment vertical="center"/>
    </xf>
    <xf numFmtId="0" fontId="11" fillId="0" borderId="0" xfId="0" applyFont="1"/>
    <xf numFmtId="0" fontId="5" fillId="0" borderId="1" xfId="0" applyFont="1" applyBorder="1" applyAlignment="1">
      <alignment horizontal="center" wrapText="1"/>
    </xf>
    <xf numFmtId="0" fontId="8" fillId="0" borderId="1" xfId="0" applyFont="1" applyBorder="1" applyAlignment="1">
      <alignment horizontal="center" wrapText="1"/>
    </xf>
    <xf numFmtId="164" fontId="2" fillId="0" borderId="2" xfId="0" applyNumberFormat="1" applyFont="1" applyBorder="1" applyAlignment="1">
      <alignment horizontal="center" vertical="center"/>
    </xf>
    <xf numFmtId="164" fontId="1" fillId="0" borderId="0" xfId="0" applyNumberFormat="1" applyFont="1" applyAlignment="1">
      <alignment horizontal="center" vertical="center"/>
    </xf>
    <xf numFmtId="0" fontId="5" fillId="0" borderId="0" xfId="0" applyFont="1" applyAlignment="1">
      <alignment horizontal="left" vertical="center"/>
    </xf>
    <xf numFmtId="0" fontId="12" fillId="2" borderId="1" xfId="0" applyFont="1" applyFill="1" applyBorder="1" applyAlignment="1">
      <alignment horizontal="center" wrapText="1"/>
    </xf>
    <xf numFmtId="0" fontId="5" fillId="2" borderId="1" xfId="0" applyFont="1" applyFill="1" applyBorder="1" applyAlignment="1">
      <alignment horizontal="center" wrapText="1"/>
    </xf>
    <xf numFmtId="0" fontId="9" fillId="2" borderId="1" xfId="0" applyFont="1" applyFill="1" applyBorder="1" applyAlignment="1">
      <alignment horizontal="center" wrapText="1"/>
    </xf>
    <xf numFmtId="0" fontId="5" fillId="0" borderId="2" xfId="0" applyFont="1" applyBorder="1" applyAlignment="1">
      <alignment horizontal="center" vertical="center"/>
    </xf>
    <xf numFmtId="0" fontId="1" fillId="2" borderId="0" xfId="0" applyFont="1" applyFill="1"/>
    <xf numFmtId="0" fontId="9"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2" borderId="0" xfId="0" applyFont="1" applyFill="1" applyAlignment="1">
      <alignment horizontal="left"/>
    </xf>
    <xf numFmtId="0" fontId="5" fillId="0" borderId="2" xfId="0" applyFont="1" applyBorder="1" applyAlignment="1">
      <alignment horizontal="center" vertical="center"/>
    </xf>
    <xf numFmtId="0" fontId="2" fillId="2" borderId="0" xfId="0" applyFont="1" applyFill="1" applyAlignment="1">
      <alignment horizontal="left" vertical="center"/>
    </xf>
    <xf numFmtId="14" fontId="2" fillId="2" borderId="0" xfId="0" applyNumberFormat="1" applyFont="1" applyFill="1" applyAlignment="1">
      <alignment horizontal="left" vertical="center"/>
    </xf>
    <xf numFmtId="0" fontId="5" fillId="2" borderId="0" xfId="0" applyFont="1" applyFill="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pplyAlignment="1">
      <alignment horizontal="center" vertical="center"/>
    </xf>
    <xf numFmtId="0" fontId="2" fillId="0" borderId="0" xfId="0" applyFont="1" applyAlignment="1">
      <alignment horizontal="left" vertical="center"/>
    </xf>
    <xf numFmtId="14" fontId="2" fillId="0" borderId="0" xfId="0" applyNumberFormat="1" applyFont="1" applyAlignment="1">
      <alignment horizontal="left" vertical="center"/>
    </xf>
    <xf numFmtId="0" fontId="5" fillId="0" borderId="0" xfId="0" applyFont="1" applyAlignment="1">
      <alignment horizontal="center" vertical="center"/>
    </xf>
    <xf numFmtId="0" fontId="1" fillId="0" borderId="0" xfId="0" applyFont="1" applyAlignment="1">
      <alignment horizontal="justify" vertical="top" wrapText="1"/>
    </xf>
    <xf numFmtId="0" fontId="3" fillId="0" borderId="0" xfId="0" applyFont="1" applyAlignment="1">
      <alignment horizontal="justify" vertical="top" wrapText="1"/>
    </xf>
    <xf numFmtId="0" fontId="3" fillId="0" borderId="0" xfId="0" applyFont="1" applyAlignment="1">
      <alignment horizontal="left" vertical="top"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84623</xdr:colOff>
      <xdr:row>0</xdr:row>
      <xdr:rowOff>59056</xdr:rowOff>
    </xdr:from>
    <xdr:to>
      <xdr:col>3</xdr:col>
      <xdr:colOff>1461134</xdr:colOff>
      <xdr:row>2</xdr:row>
      <xdr:rowOff>49530</xdr:rowOff>
    </xdr:to>
    <xdr:pic>
      <xdr:nvPicPr>
        <xdr:cNvPr id="2" name="Image 1">
          <a:extLst>
            <a:ext uri="{FF2B5EF4-FFF2-40B4-BE49-F238E27FC236}">
              <a16:creationId xmlns:a16="http://schemas.microsoft.com/office/drawing/2014/main" id="{B4719D65-4A0F-47EF-81E2-957C85FCC8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2383" y="59056"/>
          <a:ext cx="1376511" cy="363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1397000</xdr:colOff>
      <xdr:row>0</xdr:row>
      <xdr:rowOff>22226</xdr:rowOff>
    </xdr:from>
    <xdr:to>
      <xdr:col>3</xdr:col>
      <xdr:colOff>1511300</xdr:colOff>
      <xdr:row>3</xdr:row>
      <xdr:rowOff>5080</xdr:rowOff>
    </xdr:to>
    <xdr:pic>
      <xdr:nvPicPr>
        <xdr:cNvPr id="2" name="Image 1">
          <a:extLst>
            <a:ext uri="{FF2B5EF4-FFF2-40B4-BE49-F238E27FC236}">
              <a16:creationId xmlns:a16="http://schemas.microsoft.com/office/drawing/2014/main" id="{220E63EE-3CA2-4F34-8B07-736B7FCF4E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5040" y="22226"/>
          <a:ext cx="1684020" cy="451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1120140</xdr:colOff>
      <xdr:row>6</xdr:row>
      <xdr:rowOff>76116</xdr:rowOff>
    </xdr:to>
    <xdr:pic>
      <xdr:nvPicPr>
        <xdr:cNvPr id="3" name="Image 2">
          <a:extLst>
            <a:ext uri="{FF2B5EF4-FFF2-40B4-BE49-F238E27FC236}">
              <a16:creationId xmlns:a16="http://schemas.microsoft.com/office/drawing/2014/main" id="{2C088F3B-6DB7-4EBB-5D6E-21B57E3C1B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120140" cy="1013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vill\Bureau\PV%20LG035%20ROUCHY%202025.xlsx" TargetMode="External"/><Relationship Id="rId1" Type="http://schemas.openxmlformats.org/officeDocument/2006/relationships/externalLinkPath" Target="PV%20LG035%20ROUCH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V UA"/>
      <sheetName val="PV DIPLOME"/>
      <sheetName val="ATTESTATION"/>
      <sheetName val="REF"/>
    </sheetNames>
    <sheetDataSet>
      <sheetData sheetId="0">
        <row r="10">
          <cell r="A10" t="str">
            <v xml:space="preserve">Grade : Licence </v>
          </cell>
        </row>
        <row r="11">
          <cell r="A11" t="str">
            <v xml:space="preserve">Mention : Génie civil </v>
          </cell>
        </row>
        <row r="12">
          <cell r="A12" t="str">
            <v>Parcours : Bâtiment</v>
          </cell>
        </row>
        <row r="13">
          <cell r="A13" t="str">
            <v>Cursus : HTT</v>
          </cell>
        </row>
        <row r="14">
          <cell r="A14" t="str">
            <v>Code diplôme  : LG03503A</v>
          </cell>
        </row>
        <row r="17">
          <cell r="A17" t="str">
            <v xml:space="preserve">Nom : </v>
          </cell>
        </row>
        <row r="18">
          <cell r="A18" t="str">
            <v xml:space="preserve">Prénom :  </v>
          </cell>
        </row>
        <row r="19">
          <cell r="A19" t="str">
            <v xml:space="preserve">Date de naissance : </v>
          </cell>
        </row>
      </sheetData>
      <sheetData sheetId="1"/>
      <sheetData sheetId="2"/>
      <sheetData sheetId="3"/>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44488-9A2D-461C-A178-44CB70CDA669}">
  <dimension ref="A1:G98"/>
  <sheetViews>
    <sheetView tabSelected="1" view="pageBreakPreview" topLeftCell="A18" zoomScaleNormal="100" zoomScaleSheetLayoutView="100" workbookViewId="0">
      <selection activeCell="F37" sqref="F37"/>
    </sheetView>
  </sheetViews>
  <sheetFormatPr baseColWidth="10" defaultColWidth="11" defaultRowHeight="12.3" x14ac:dyDescent="0.4"/>
  <cols>
    <col min="1" max="1" width="24.83984375" style="16" customWidth="1"/>
    <col min="2" max="4" width="12.5234375" style="16" customWidth="1"/>
    <col min="5" max="5" width="17.26171875" style="16" customWidth="1"/>
    <col min="6" max="7" width="36.05078125" style="16" customWidth="1"/>
    <col min="8" max="16384" width="11" style="16"/>
  </cols>
  <sheetData>
    <row r="1" spans="1:7" x14ac:dyDescent="0.4">
      <c r="A1" s="32" t="s">
        <v>34</v>
      </c>
      <c r="B1" s="32"/>
      <c r="C1" s="32"/>
      <c r="D1" s="32"/>
      <c r="E1" s="32"/>
      <c r="F1" s="28"/>
      <c r="G1" s="28"/>
    </row>
    <row r="3" spans="1:7" x14ac:dyDescent="0.4">
      <c r="A3" s="30" t="s">
        <v>33</v>
      </c>
      <c r="B3" s="30"/>
      <c r="C3" s="30"/>
      <c r="D3" s="30"/>
      <c r="E3" s="30"/>
    </row>
    <row r="4" spans="1:7" x14ac:dyDescent="0.4">
      <c r="A4" s="31"/>
      <c r="B4" s="31"/>
      <c r="C4" s="31"/>
      <c r="D4" s="31"/>
      <c r="E4" s="31"/>
    </row>
    <row r="5" spans="1:7" x14ac:dyDescent="0.4">
      <c r="A5" s="29" t="str">
        <f>'[1]PV UA'!A10</f>
        <v xml:space="preserve">Grade : Licence </v>
      </c>
      <c r="B5" s="29"/>
      <c r="C5" s="29"/>
      <c r="D5" s="29"/>
      <c r="E5" s="29"/>
    </row>
    <row r="6" spans="1:7" x14ac:dyDescent="0.4">
      <c r="A6" s="29" t="str">
        <f>'[1]PV UA'!A11</f>
        <v xml:space="preserve">Mention : Génie civil </v>
      </c>
      <c r="B6" s="29"/>
      <c r="C6" s="29"/>
      <c r="D6" s="29"/>
      <c r="E6" s="29"/>
    </row>
    <row r="7" spans="1:7" x14ac:dyDescent="0.4">
      <c r="A7" s="29" t="str">
        <f>'[1]PV UA'!A12</f>
        <v>Parcours : Bâtiment</v>
      </c>
      <c r="B7" s="29"/>
      <c r="C7" s="29"/>
      <c r="D7" s="29"/>
      <c r="E7" s="29"/>
    </row>
    <row r="8" spans="1:7" x14ac:dyDescent="0.4">
      <c r="A8" s="29" t="str">
        <f>'[1]PV UA'!A13</f>
        <v>Cursus : HTT</v>
      </c>
      <c r="B8" s="29"/>
      <c r="C8" s="29"/>
      <c r="D8" s="29"/>
      <c r="E8" s="29"/>
    </row>
    <row r="9" spans="1:7" x14ac:dyDescent="0.4">
      <c r="A9" s="29" t="str">
        <f>'[1]PV UA'!A14</f>
        <v>Code diplôme  : LG03503A</v>
      </c>
      <c r="B9" s="29"/>
      <c r="C9" s="29"/>
      <c r="D9" s="29"/>
      <c r="E9" s="29"/>
    </row>
    <row r="10" spans="1:7" x14ac:dyDescent="0.4">
      <c r="A10" s="2"/>
      <c r="B10" s="2"/>
      <c r="C10" s="2"/>
      <c r="D10" s="2"/>
      <c r="E10" s="2"/>
      <c r="F10" s="2"/>
      <c r="G10" s="2"/>
    </row>
    <row r="11" spans="1:7" x14ac:dyDescent="0.4">
      <c r="A11" s="17" t="s">
        <v>39</v>
      </c>
      <c r="B11" s="34" t="s">
        <v>40</v>
      </c>
      <c r="C11" s="34"/>
      <c r="D11" s="34"/>
      <c r="E11" s="34"/>
      <c r="F11" s="28"/>
      <c r="G11" s="28"/>
    </row>
    <row r="12" spans="1:7" x14ac:dyDescent="0.4">
      <c r="A12" s="17" t="str">
        <f>'[1]PV UA'!A17</f>
        <v xml:space="preserve">Nom : </v>
      </c>
      <c r="B12" s="34" t="s">
        <v>41</v>
      </c>
      <c r="C12" s="34"/>
      <c r="D12" s="34"/>
      <c r="E12" s="34"/>
      <c r="F12" s="28"/>
      <c r="G12" s="28"/>
    </row>
    <row r="13" spans="1:7" x14ac:dyDescent="0.4">
      <c r="A13" s="17" t="str">
        <f>'[1]PV UA'!A18</f>
        <v xml:space="preserve">Prénom :  </v>
      </c>
      <c r="B13" s="34" t="s">
        <v>42</v>
      </c>
      <c r="C13" s="34"/>
      <c r="D13" s="34"/>
      <c r="E13" s="34"/>
      <c r="F13" s="28"/>
      <c r="G13" s="28"/>
    </row>
    <row r="14" spans="1:7" x14ac:dyDescent="0.4">
      <c r="A14" s="17" t="str">
        <f>'[1]PV UA'!A19</f>
        <v xml:space="preserve">Date de naissance : </v>
      </c>
      <c r="B14" s="35">
        <v>36587</v>
      </c>
      <c r="C14" s="34"/>
      <c r="D14" s="34"/>
      <c r="E14" s="34"/>
      <c r="F14" s="28"/>
      <c r="G14" s="28"/>
    </row>
    <row r="15" spans="1:7" x14ac:dyDescent="0.4">
      <c r="A15" s="8"/>
    </row>
    <row r="16" spans="1:7" x14ac:dyDescent="0.4">
      <c r="A16" s="18" t="s">
        <v>30</v>
      </c>
    </row>
    <row r="17" spans="1:7" x14ac:dyDescent="0.4">
      <c r="A17" s="11" t="s">
        <v>12</v>
      </c>
      <c r="B17" s="12" t="s">
        <v>4</v>
      </c>
      <c r="C17" s="12" t="s">
        <v>46</v>
      </c>
      <c r="D17" s="12" t="s">
        <v>45</v>
      </c>
      <c r="E17" s="12" t="s">
        <v>5</v>
      </c>
      <c r="F17" s="12" t="s">
        <v>53</v>
      </c>
      <c r="G17" s="12" t="s">
        <v>47</v>
      </c>
    </row>
    <row r="18" spans="1:7" x14ac:dyDescent="0.4">
      <c r="A18" s="24" t="s">
        <v>31</v>
      </c>
      <c r="B18" s="19">
        <v>6</v>
      </c>
      <c r="C18" s="20">
        <v>1</v>
      </c>
      <c r="D18" s="20"/>
      <c r="E18" s="25"/>
      <c r="F18" s="25"/>
      <c r="G18" s="19"/>
    </row>
    <row r="19" spans="1:7" x14ac:dyDescent="0.4">
      <c r="A19" s="24" t="s">
        <v>31</v>
      </c>
      <c r="B19" s="19">
        <v>6</v>
      </c>
      <c r="C19" s="20">
        <v>1</v>
      </c>
      <c r="D19" s="20"/>
      <c r="E19" s="25"/>
      <c r="F19" s="25"/>
      <c r="G19" s="19"/>
    </row>
    <row r="20" spans="1:7" x14ac:dyDescent="0.4">
      <c r="A20" s="24" t="s">
        <v>31</v>
      </c>
      <c r="B20" s="19">
        <v>6</v>
      </c>
      <c r="C20" s="20">
        <v>1</v>
      </c>
      <c r="D20" s="20"/>
      <c r="E20" s="25"/>
      <c r="F20" s="25"/>
      <c r="G20" s="19"/>
    </row>
    <row r="21" spans="1:7" ht="12.6" thickBot="1" x14ac:dyDescent="0.45">
      <c r="A21" s="33" t="s">
        <v>8</v>
      </c>
      <c r="B21" s="33"/>
      <c r="C21" s="33"/>
      <c r="D21" s="27"/>
      <c r="E21" s="21">
        <f>(SUMPRODUCT(E18:E19,C18:C19))/C20</f>
        <v>0</v>
      </c>
      <c r="F21" s="21"/>
      <c r="G21" s="21"/>
    </row>
    <row r="22" spans="1:7" x14ac:dyDescent="0.4">
      <c r="A22" s="8"/>
    </row>
    <row r="23" spans="1:7" x14ac:dyDescent="0.4">
      <c r="A23" s="18" t="s">
        <v>26</v>
      </c>
    </row>
    <row r="24" spans="1:7" ht="17.5" customHeight="1" x14ac:dyDescent="0.4">
      <c r="A24" s="11" t="s">
        <v>12</v>
      </c>
      <c r="B24" s="12" t="s">
        <v>4</v>
      </c>
      <c r="C24" s="12" t="s">
        <v>46</v>
      </c>
      <c r="D24" s="12" t="s">
        <v>45</v>
      </c>
      <c r="E24" s="12" t="s">
        <v>5</v>
      </c>
      <c r="F24" s="12" t="str">
        <f t="shared" ref="F24:G24" si="0">F17</f>
        <v>Commentaires auditeur</v>
      </c>
      <c r="G24" s="12" t="str">
        <f t="shared" si="0"/>
        <v>Commentaires chaire</v>
      </c>
    </row>
    <row r="25" spans="1:7" ht="17.5" customHeight="1" x14ac:dyDescent="0.4">
      <c r="A25" s="19" t="s">
        <v>20</v>
      </c>
      <c r="B25" s="19">
        <v>3</v>
      </c>
      <c r="C25" s="20">
        <v>1</v>
      </c>
      <c r="D25" s="20"/>
      <c r="E25" s="19"/>
      <c r="F25" s="19"/>
      <c r="G25" s="19" t="s">
        <v>51</v>
      </c>
    </row>
    <row r="26" spans="1:7" ht="17.5" customHeight="1" x14ac:dyDescent="0.4">
      <c r="A26" s="19" t="s">
        <v>21</v>
      </c>
      <c r="B26" s="19">
        <v>3</v>
      </c>
      <c r="C26" s="20">
        <v>1</v>
      </c>
      <c r="D26" s="20"/>
      <c r="E26" s="19"/>
      <c r="F26" s="19"/>
      <c r="G26" s="19" t="s">
        <v>51</v>
      </c>
    </row>
    <row r="27" spans="1:7" ht="17.5" customHeight="1" x14ac:dyDescent="0.4">
      <c r="A27" s="19" t="s">
        <v>22</v>
      </c>
      <c r="B27" s="19">
        <v>3</v>
      </c>
      <c r="C27" s="20">
        <v>1</v>
      </c>
      <c r="D27" s="20"/>
      <c r="E27" s="19"/>
      <c r="F27" s="19"/>
      <c r="G27" s="19" t="s">
        <v>51</v>
      </c>
    </row>
    <row r="28" spans="1:7" ht="17.5" customHeight="1" x14ac:dyDescent="0.4">
      <c r="A28" s="19" t="s">
        <v>23</v>
      </c>
      <c r="B28" s="19">
        <v>3</v>
      </c>
      <c r="C28" s="20">
        <v>1</v>
      </c>
      <c r="D28" s="20"/>
      <c r="E28" s="19"/>
      <c r="F28" s="19"/>
      <c r="G28" s="19" t="s">
        <v>51</v>
      </c>
    </row>
    <row r="29" spans="1:7" ht="17.5" customHeight="1" x14ac:dyDescent="0.4">
      <c r="A29" s="19" t="s">
        <v>19</v>
      </c>
      <c r="B29" s="19">
        <v>3</v>
      </c>
      <c r="C29" s="20">
        <v>1</v>
      </c>
      <c r="D29" s="20"/>
      <c r="E29" s="19"/>
      <c r="F29" s="19"/>
      <c r="G29" s="19" t="s">
        <v>51</v>
      </c>
    </row>
    <row r="30" spans="1:7" ht="17.5" customHeight="1" x14ac:dyDescent="0.4">
      <c r="A30" s="24" t="s">
        <v>28</v>
      </c>
      <c r="B30" s="19">
        <v>3</v>
      </c>
      <c r="C30" s="20">
        <v>1</v>
      </c>
      <c r="D30" s="20"/>
      <c r="E30" s="25"/>
      <c r="F30" s="25"/>
      <c r="G30" s="19" t="s">
        <v>52</v>
      </c>
    </row>
    <row r="31" spans="1:7" ht="17.5" customHeight="1" x14ac:dyDescent="0.4">
      <c r="A31" s="24" t="s">
        <v>28</v>
      </c>
      <c r="B31" s="19">
        <v>3</v>
      </c>
      <c r="C31" s="20">
        <v>1</v>
      </c>
      <c r="D31" s="20"/>
      <c r="E31" s="25"/>
      <c r="F31" s="25"/>
      <c r="G31" s="19" t="s">
        <v>52</v>
      </c>
    </row>
    <row r="32" spans="1:7" ht="17.5" customHeight="1" x14ac:dyDescent="0.4">
      <c r="A32" s="24" t="s">
        <v>28</v>
      </c>
      <c r="B32" s="19">
        <v>3</v>
      </c>
      <c r="C32" s="20">
        <v>0</v>
      </c>
      <c r="D32" s="20"/>
      <c r="E32" s="25"/>
      <c r="F32" s="25"/>
      <c r="G32" s="19" t="s">
        <v>52</v>
      </c>
    </row>
    <row r="33" spans="1:7" ht="17.5" customHeight="1" x14ac:dyDescent="0.4">
      <c r="A33" s="24" t="s">
        <v>25</v>
      </c>
      <c r="B33" s="19">
        <v>3</v>
      </c>
      <c r="C33" s="20">
        <v>0</v>
      </c>
      <c r="D33" s="20"/>
      <c r="E33" s="25"/>
      <c r="F33" s="25"/>
      <c r="G33" s="19" t="s">
        <v>50</v>
      </c>
    </row>
    <row r="34" spans="1:7" ht="17.5" customHeight="1" x14ac:dyDescent="0.4">
      <c r="A34" s="19" t="s">
        <v>24</v>
      </c>
      <c r="B34" s="19">
        <v>6</v>
      </c>
      <c r="C34" s="20">
        <v>0</v>
      </c>
      <c r="D34" s="20"/>
      <c r="E34" s="19" t="s">
        <v>27</v>
      </c>
      <c r="F34" s="19"/>
      <c r="G34" s="19" t="s">
        <v>49</v>
      </c>
    </row>
    <row r="35" spans="1:7" ht="17.5" customHeight="1" x14ac:dyDescent="0.4">
      <c r="A35" s="19" t="s">
        <v>43</v>
      </c>
      <c r="B35" s="19">
        <v>3</v>
      </c>
      <c r="C35" s="20">
        <v>0</v>
      </c>
      <c r="D35" s="20"/>
      <c r="E35" s="19" t="s">
        <v>27</v>
      </c>
      <c r="F35" s="19"/>
      <c r="G35" s="19" t="s">
        <v>50</v>
      </c>
    </row>
    <row r="36" spans="1:7" ht="17.5" customHeight="1" x14ac:dyDescent="0.4">
      <c r="A36" s="19" t="s">
        <v>44</v>
      </c>
      <c r="B36" s="19">
        <v>6</v>
      </c>
      <c r="C36" s="20">
        <v>0</v>
      </c>
      <c r="D36" s="20"/>
      <c r="E36" s="19" t="s">
        <v>27</v>
      </c>
      <c r="F36" s="19"/>
      <c r="G36" s="19"/>
    </row>
    <row r="37" spans="1:7" ht="17.5" customHeight="1" x14ac:dyDescent="0.4">
      <c r="A37" s="19" t="s">
        <v>13</v>
      </c>
      <c r="B37" s="19">
        <v>18</v>
      </c>
      <c r="C37" s="20">
        <v>0</v>
      </c>
      <c r="D37" s="20"/>
      <c r="E37" s="25"/>
      <c r="F37" s="25"/>
      <c r="G37" s="19" t="s">
        <v>48</v>
      </c>
    </row>
    <row r="38" spans="1:7" ht="17.5" customHeight="1" x14ac:dyDescent="0.4">
      <c r="A38" s="13"/>
      <c r="B38" s="13">
        <f>SUM(B25:B37)</f>
        <v>60</v>
      </c>
      <c r="C38" s="13">
        <f>SUM(C25:C37)</f>
        <v>7</v>
      </c>
      <c r="D38" s="13"/>
      <c r="E38" s="13"/>
      <c r="F38" s="13"/>
      <c r="G38" s="13"/>
    </row>
    <row r="39" spans="1:7" ht="17.5" customHeight="1" thickBot="1" x14ac:dyDescent="0.45">
      <c r="A39" s="33" t="s">
        <v>8</v>
      </c>
      <c r="B39" s="33"/>
      <c r="C39" s="33"/>
      <c r="D39" s="27"/>
      <c r="E39" s="21">
        <f>(SUMPRODUCT(E25:E37,C25:C37))/C38</f>
        <v>0</v>
      </c>
      <c r="F39" s="21"/>
      <c r="G39" s="21"/>
    </row>
    <row r="41" spans="1:7" x14ac:dyDescent="0.4">
      <c r="A41" s="18" t="s">
        <v>29</v>
      </c>
    </row>
    <row r="42" spans="1:7" x14ac:dyDescent="0.4">
      <c r="A42" s="11" t="s">
        <v>12</v>
      </c>
      <c r="B42" s="12" t="s">
        <v>4</v>
      </c>
      <c r="C42" s="12" t="s">
        <v>46</v>
      </c>
      <c r="D42" s="12" t="s">
        <v>45</v>
      </c>
      <c r="E42" s="12" t="s">
        <v>5</v>
      </c>
      <c r="F42" s="12" t="str">
        <f t="shared" ref="F42:G42" si="1">F17</f>
        <v>Commentaires auditeur</v>
      </c>
      <c r="G42" s="12" t="str">
        <f t="shared" si="1"/>
        <v>Commentaires chaire</v>
      </c>
    </row>
    <row r="43" spans="1:7" x14ac:dyDescent="0.4">
      <c r="A43" s="25"/>
      <c r="B43" s="26"/>
      <c r="C43" s="20">
        <v>1</v>
      </c>
      <c r="D43" s="25"/>
      <c r="E43" s="25"/>
      <c r="F43" s="25"/>
      <c r="G43" s="19"/>
    </row>
    <row r="44" spans="1:7" x14ac:dyDescent="0.4">
      <c r="A44" s="25"/>
      <c r="B44" s="26"/>
      <c r="C44" s="20">
        <v>1</v>
      </c>
      <c r="D44" s="25"/>
      <c r="E44" s="25"/>
      <c r="F44" s="25"/>
      <c r="G44" s="19"/>
    </row>
    <row r="45" spans="1:7" x14ac:dyDescent="0.4">
      <c r="A45" s="25"/>
      <c r="B45" s="26"/>
      <c r="C45" s="20">
        <v>1</v>
      </c>
      <c r="D45" s="25"/>
      <c r="E45" s="25"/>
      <c r="F45" s="25"/>
      <c r="G45" s="19"/>
    </row>
    <row r="46" spans="1:7" x14ac:dyDescent="0.4">
      <c r="A46" s="25"/>
      <c r="B46" s="26"/>
      <c r="C46" s="20">
        <v>1</v>
      </c>
      <c r="D46" s="25"/>
      <c r="E46" s="25"/>
      <c r="F46" s="25"/>
      <c r="G46" s="19"/>
    </row>
    <row r="47" spans="1:7" x14ac:dyDescent="0.4">
      <c r="A47" s="25"/>
      <c r="B47" s="26"/>
      <c r="C47" s="20">
        <v>1</v>
      </c>
      <c r="D47" s="25"/>
      <c r="E47" s="25"/>
      <c r="F47" s="25"/>
      <c r="G47" s="19"/>
    </row>
    <row r="48" spans="1:7" x14ac:dyDescent="0.4">
      <c r="A48" s="25"/>
      <c r="B48" s="26"/>
      <c r="C48" s="20">
        <v>1</v>
      </c>
      <c r="D48" s="25"/>
      <c r="E48" s="25"/>
      <c r="F48" s="25"/>
      <c r="G48" s="19"/>
    </row>
    <row r="49" spans="1:7" x14ac:dyDescent="0.4">
      <c r="A49" s="25"/>
      <c r="B49" s="26"/>
      <c r="C49" s="20">
        <v>1</v>
      </c>
      <c r="D49" s="25"/>
      <c r="E49" s="25"/>
      <c r="F49" s="25"/>
      <c r="G49" s="19"/>
    </row>
    <row r="50" spans="1:7" x14ac:dyDescent="0.4">
      <c r="A50" s="25"/>
      <c r="B50" s="26"/>
      <c r="C50" s="20">
        <v>1</v>
      </c>
      <c r="D50" s="25"/>
      <c r="E50" s="25"/>
      <c r="F50" s="25"/>
      <c r="G50" s="19"/>
    </row>
    <row r="51" spans="1:7" x14ac:dyDescent="0.4">
      <c r="A51" s="25"/>
      <c r="B51" s="26"/>
      <c r="C51" s="20">
        <v>1</v>
      </c>
      <c r="D51" s="25"/>
      <c r="E51" s="25"/>
      <c r="F51" s="25"/>
      <c r="G51" s="19"/>
    </row>
    <row r="52" spans="1:7" x14ac:dyDescent="0.4">
      <c r="A52" s="25"/>
      <c r="B52" s="26"/>
      <c r="C52" s="20">
        <v>1</v>
      </c>
      <c r="D52" s="25"/>
      <c r="E52" s="25"/>
      <c r="F52" s="25"/>
      <c r="G52" s="19"/>
    </row>
    <row r="53" spans="1:7" x14ac:dyDescent="0.4">
      <c r="A53" s="25"/>
      <c r="B53" s="26"/>
      <c r="C53" s="20">
        <v>1</v>
      </c>
      <c r="D53" s="25"/>
      <c r="E53" s="25"/>
      <c r="F53" s="25"/>
      <c r="G53" s="19"/>
    </row>
    <row r="54" spans="1:7" x14ac:dyDescent="0.4">
      <c r="A54" s="25"/>
      <c r="B54" s="26"/>
      <c r="C54" s="20">
        <v>1</v>
      </c>
      <c r="D54" s="25"/>
      <c r="E54" s="25"/>
      <c r="F54" s="25"/>
      <c r="G54" s="19"/>
    </row>
    <row r="55" spans="1:7" x14ac:dyDescent="0.4">
      <c r="A55" s="25"/>
      <c r="B55" s="26"/>
      <c r="C55" s="20">
        <v>1</v>
      </c>
      <c r="D55" s="25"/>
      <c r="E55" s="25"/>
      <c r="F55" s="25"/>
      <c r="G55" s="19"/>
    </row>
    <row r="56" spans="1:7" x14ac:dyDescent="0.4">
      <c r="A56" s="25"/>
      <c r="B56" s="26"/>
      <c r="C56" s="20">
        <v>1</v>
      </c>
      <c r="D56" s="25"/>
      <c r="E56" s="25"/>
      <c r="F56" s="25"/>
      <c r="G56" s="19"/>
    </row>
    <row r="57" spans="1:7" x14ac:dyDescent="0.4">
      <c r="A57" s="25"/>
      <c r="B57" s="26"/>
      <c r="C57" s="20">
        <v>1</v>
      </c>
      <c r="D57" s="25"/>
      <c r="E57" s="25"/>
      <c r="F57" s="25"/>
      <c r="G57" s="19"/>
    </row>
    <row r="58" spans="1:7" x14ac:dyDescent="0.4">
      <c r="A58" s="25"/>
      <c r="B58" s="26"/>
      <c r="C58" s="20">
        <v>1</v>
      </c>
      <c r="D58" s="25"/>
      <c r="E58" s="25"/>
      <c r="F58" s="25"/>
      <c r="G58" s="19"/>
    </row>
    <row r="59" spans="1:7" x14ac:dyDescent="0.4">
      <c r="A59" s="25"/>
      <c r="B59" s="26"/>
      <c r="C59" s="20">
        <v>1</v>
      </c>
      <c r="D59" s="25"/>
      <c r="E59" s="25"/>
      <c r="F59" s="25"/>
      <c r="G59" s="19"/>
    </row>
    <row r="60" spans="1:7" x14ac:dyDescent="0.4">
      <c r="A60" s="25"/>
      <c r="B60" s="26"/>
      <c r="C60" s="20">
        <v>1</v>
      </c>
      <c r="D60" s="25"/>
      <c r="E60" s="25"/>
      <c r="F60" s="25"/>
      <c r="G60" s="19"/>
    </row>
    <row r="61" spans="1:7" x14ac:dyDescent="0.4">
      <c r="A61" s="25"/>
      <c r="B61" s="26"/>
      <c r="C61" s="20">
        <v>1</v>
      </c>
      <c r="D61" s="25"/>
      <c r="E61" s="25"/>
      <c r="F61" s="25"/>
      <c r="G61" s="19"/>
    </row>
    <row r="62" spans="1:7" x14ac:dyDescent="0.4">
      <c r="A62" s="25"/>
      <c r="B62" s="26"/>
      <c r="C62" s="20">
        <v>1</v>
      </c>
      <c r="D62" s="25"/>
      <c r="E62" s="25"/>
      <c r="F62" s="25"/>
      <c r="G62" s="19"/>
    </row>
    <row r="63" spans="1:7" x14ac:dyDescent="0.4">
      <c r="A63" s="25"/>
      <c r="B63" s="26"/>
      <c r="C63" s="20">
        <v>1</v>
      </c>
      <c r="D63" s="25"/>
      <c r="E63" s="25"/>
      <c r="F63" s="25"/>
      <c r="G63" s="19"/>
    </row>
    <row r="64" spans="1:7" x14ac:dyDescent="0.4">
      <c r="A64" s="25"/>
      <c r="B64" s="26"/>
      <c r="C64" s="20">
        <v>1</v>
      </c>
      <c r="D64" s="25"/>
      <c r="E64" s="25"/>
      <c r="F64" s="25"/>
      <c r="G64" s="19"/>
    </row>
    <row r="65" spans="1:7" x14ac:dyDescent="0.4">
      <c r="A65" s="25"/>
      <c r="B65" s="26"/>
      <c r="C65" s="20">
        <v>1</v>
      </c>
      <c r="D65" s="25"/>
      <c r="E65" s="25"/>
      <c r="F65" s="25"/>
      <c r="G65" s="19"/>
    </row>
    <row r="66" spans="1:7" x14ac:dyDescent="0.4">
      <c r="A66" s="25"/>
      <c r="B66" s="26"/>
      <c r="C66" s="20">
        <v>1</v>
      </c>
      <c r="D66" s="25"/>
      <c r="E66" s="25"/>
      <c r="F66" s="25"/>
      <c r="G66" s="19"/>
    </row>
    <row r="67" spans="1:7" x14ac:dyDescent="0.4">
      <c r="A67" s="25"/>
      <c r="B67" s="26"/>
      <c r="C67" s="20">
        <v>1</v>
      </c>
      <c r="D67" s="25"/>
      <c r="E67" s="25"/>
      <c r="F67" s="25"/>
      <c r="G67" s="19"/>
    </row>
    <row r="68" spans="1:7" ht="12.6" thickBot="1" x14ac:dyDescent="0.45">
      <c r="A68" s="33" t="s">
        <v>8</v>
      </c>
      <c r="B68" s="33"/>
      <c r="C68" s="33"/>
      <c r="D68" s="27"/>
      <c r="E68" s="21">
        <f>(SUMPRODUCT(E43:E66,C43:C66))/C67</f>
        <v>0</v>
      </c>
      <c r="F68" s="21"/>
      <c r="G68" s="21"/>
    </row>
    <row r="69" spans="1:7" x14ac:dyDescent="0.4">
      <c r="A69" s="10"/>
      <c r="B69" s="10"/>
      <c r="C69" s="10"/>
      <c r="D69" s="10"/>
      <c r="E69" s="22"/>
      <c r="F69" s="22"/>
      <c r="G69" s="22"/>
    </row>
    <row r="70" spans="1:7" x14ac:dyDescent="0.4">
      <c r="A70" s="10"/>
      <c r="B70" s="10"/>
      <c r="C70" s="10"/>
      <c r="D70" s="10"/>
      <c r="E70" s="22"/>
      <c r="F70" s="22"/>
      <c r="G70" s="22"/>
    </row>
    <row r="71" spans="1:7" x14ac:dyDescent="0.4">
      <c r="A71" s="23" t="s">
        <v>32</v>
      </c>
      <c r="B71" s="10"/>
      <c r="C71" s="10"/>
      <c r="D71" s="10"/>
      <c r="E71" s="22"/>
      <c r="F71" s="22"/>
      <c r="G71" s="22"/>
    </row>
    <row r="72" spans="1:7" x14ac:dyDescent="0.4">
      <c r="A72" s="36"/>
      <c r="B72" s="36"/>
      <c r="C72" s="36"/>
      <c r="D72" s="36"/>
      <c r="E72" s="36"/>
      <c r="F72" s="36"/>
      <c r="G72" s="36"/>
    </row>
    <row r="73" spans="1:7" x14ac:dyDescent="0.4">
      <c r="A73" s="36"/>
      <c r="B73" s="36"/>
      <c r="C73" s="36"/>
      <c r="D73" s="36"/>
      <c r="E73" s="36"/>
      <c r="F73" s="36"/>
      <c r="G73" s="36"/>
    </row>
    <row r="74" spans="1:7" x14ac:dyDescent="0.4">
      <c r="A74" s="36"/>
      <c r="B74" s="36"/>
      <c r="C74" s="36"/>
      <c r="D74" s="36"/>
      <c r="E74" s="36"/>
      <c r="F74" s="36"/>
      <c r="G74" s="36"/>
    </row>
    <row r="75" spans="1:7" x14ac:dyDescent="0.4">
      <c r="A75" s="36"/>
      <c r="B75" s="36"/>
      <c r="C75" s="36"/>
      <c r="D75" s="36"/>
      <c r="E75" s="36"/>
      <c r="F75" s="36"/>
      <c r="G75" s="36"/>
    </row>
    <row r="76" spans="1:7" x14ac:dyDescent="0.4">
      <c r="A76" s="36"/>
      <c r="B76" s="36"/>
      <c r="C76" s="36"/>
      <c r="D76" s="36"/>
      <c r="E76" s="36"/>
      <c r="F76" s="36"/>
      <c r="G76" s="36"/>
    </row>
    <row r="77" spans="1:7" x14ac:dyDescent="0.4">
      <c r="A77" s="36"/>
      <c r="B77" s="36"/>
      <c r="C77" s="36"/>
      <c r="D77" s="36"/>
      <c r="E77" s="36"/>
      <c r="F77" s="36"/>
      <c r="G77" s="36"/>
    </row>
    <row r="78" spans="1:7" x14ac:dyDescent="0.4">
      <c r="A78" s="36"/>
      <c r="B78" s="36"/>
      <c r="C78" s="36"/>
      <c r="D78" s="36"/>
      <c r="E78" s="36"/>
      <c r="F78" s="36"/>
      <c r="G78" s="36"/>
    </row>
    <row r="79" spans="1:7" x14ac:dyDescent="0.4">
      <c r="A79" s="36"/>
      <c r="B79" s="36"/>
      <c r="C79" s="36"/>
      <c r="D79" s="36"/>
      <c r="E79" s="36"/>
      <c r="F79" s="36"/>
      <c r="G79" s="36"/>
    </row>
    <row r="80" spans="1:7" x14ac:dyDescent="0.4">
      <c r="A80" s="36"/>
      <c r="B80" s="36"/>
      <c r="C80" s="36"/>
      <c r="D80" s="36"/>
      <c r="E80" s="36"/>
      <c r="F80" s="36"/>
      <c r="G80" s="36"/>
    </row>
    <row r="81" spans="1:7" x14ac:dyDescent="0.4">
      <c r="A81" s="36"/>
      <c r="B81" s="36"/>
      <c r="C81" s="36"/>
      <c r="D81" s="36"/>
      <c r="E81" s="36"/>
      <c r="F81" s="36"/>
      <c r="G81" s="36"/>
    </row>
    <row r="82" spans="1:7" x14ac:dyDescent="0.4">
      <c r="A82" s="36"/>
      <c r="B82" s="36"/>
      <c r="C82" s="36"/>
      <c r="D82" s="36"/>
      <c r="E82" s="36"/>
      <c r="F82" s="36"/>
      <c r="G82" s="36"/>
    </row>
    <row r="83" spans="1:7" x14ac:dyDescent="0.4">
      <c r="A83" s="36"/>
      <c r="B83" s="36"/>
      <c r="C83" s="36"/>
      <c r="D83" s="36"/>
      <c r="E83" s="36"/>
      <c r="F83" s="36"/>
      <c r="G83" s="36"/>
    </row>
    <row r="84" spans="1:7" x14ac:dyDescent="0.4">
      <c r="A84" s="36"/>
      <c r="B84" s="36"/>
      <c r="C84" s="36"/>
      <c r="D84" s="36"/>
      <c r="E84" s="36"/>
      <c r="F84" s="36"/>
      <c r="G84" s="36"/>
    </row>
    <row r="85" spans="1:7" x14ac:dyDescent="0.4">
      <c r="A85" s="17"/>
    </row>
    <row r="88" spans="1:7" x14ac:dyDescent="0.4">
      <c r="A88" s="17"/>
    </row>
    <row r="89" spans="1:7" x14ac:dyDescent="0.4">
      <c r="A89" s="17" t="s">
        <v>14</v>
      </c>
    </row>
    <row r="90" spans="1:7" x14ac:dyDescent="0.4">
      <c r="A90" s="17" t="s">
        <v>15</v>
      </c>
    </row>
    <row r="91" spans="1:7" x14ac:dyDescent="0.4">
      <c r="A91" s="17" t="s">
        <v>16</v>
      </c>
    </row>
    <row r="92" spans="1:7" x14ac:dyDescent="0.4">
      <c r="A92" s="17" t="s">
        <v>17</v>
      </c>
    </row>
    <row r="93" spans="1:7" x14ac:dyDescent="0.4">
      <c r="A93" s="17" t="s">
        <v>18</v>
      </c>
    </row>
    <row r="94" spans="1:7" x14ac:dyDescent="0.4">
      <c r="A94" s="17"/>
    </row>
    <row r="95" spans="1:7" x14ac:dyDescent="0.4">
      <c r="A95" s="17"/>
    </row>
    <row r="96" spans="1:7" x14ac:dyDescent="0.4">
      <c r="A96" s="17"/>
    </row>
    <row r="97" spans="1:1" x14ac:dyDescent="0.4">
      <c r="A97" s="17"/>
    </row>
    <row r="98" spans="1:1" x14ac:dyDescent="0.4">
      <c r="A98" s="17"/>
    </row>
  </sheetData>
  <mergeCells count="9">
    <mergeCell ref="A72:G84"/>
    <mergeCell ref="A1:E1"/>
    <mergeCell ref="A39:C39"/>
    <mergeCell ref="A21:C21"/>
    <mergeCell ref="A68:C68"/>
    <mergeCell ref="B12:E12"/>
    <mergeCell ref="B13:E13"/>
    <mergeCell ref="B14:E14"/>
    <mergeCell ref="B11:E11"/>
  </mergeCells>
  <printOptions horizontalCentered="1" verticalCentered="1"/>
  <pageMargins left="0.70866141732283472" right="0.70866141732283472" top="0.74803149606299213" bottom="0.74803149606299213" header="0.31496062992125984" footer="0.31496062992125984"/>
  <pageSetup paperSize="9" scale="83" fitToHeight="2" orientation="landscape" r:id="rId1"/>
  <rowBreaks count="1" manualBreakCount="1">
    <brk id="3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7"/>
  <sheetViews>
    <sheetView view="pageBreakPreview" topLeftCell="A22" zoomScaleNormal="100" zoomScaleSheetLayoutView="100" workbookViewId="0">
      <selection activeCell="A38" sqref="A38"/>
    </sheetView>
  </sheetViews>
  <sheetFormatPr baseColWidth="10" defaultColWidth="11" defaultRowHeight="12.3" x14ac:dyDescent="0.4"/>
  <cols>
    <col min="1" max="1" width="24.83984375" style="1" customWidth="1"/>
    <col min="2" max="4" width="21.68359375" style="1" customWidth="1"/>
    <col min="5" max="16384" width="11" style="1"/>
  </cols>
  <sheetData>
    <row r="1" spans="1:4" ht="17.100000000000001" customHeight="1" x14ac:dyDescent="0.4">
      <c r="A1" s="37" t="s">
        <v>0</v>
      </c>
      <c r="B1" s="37"/>
      <c r="C1" s="37"/>
      <c r="D1" s="37"/>
    </row>
    <row r="4" spans="1:4" x14ac:dyDescent="0.4">
      <c r="A4" s="37" t="s">
        <v>6</v>
      </c>
      <c r="B4" s="37"/>
      <c r="C4" s="37"/>
      <c r="D4" s="37"/>
    </row>
    <row r="5" spans="1:4" x14ac:dyDescent="0.4">
      <c r="A5" s="38"/>
      <c r="B5" s="38"/>
      <c r="C5" s="38"/>
      <c r="D5" s="38"/>
    </row>
    <row r="6" spans="1:4" x14ac:dyDescent="0.4">
      <c r="A6" s="39" t="str">
        <f>'CURSUS CNAM ENSA'!A5</f>
        <v xml:space="preserve">Grade : Licence </v>
      </c>
      <c r="B6" s="39"/>
      <c r="C6" s="39"/>
      <c r="D6" s="39"/>
    </row>
    <row r="7" spans="1:4" x14ac:dyDescent="0.4">
      <c r="A7" s="39" t="str">
        <f>'CURSUS CNAM ENSA'!A6</f>
        <v xml:space="preserve">Mention : Génie civil </v>
      </c>
      <c r="B7" s="39"/>
      <c r="C7" s="39"/>
      <c r="D7" s="39"/>
    </row>
    <row r="8" spans="1:4" x14ac:dyDescent="0.4">
      <c r="A8" s="39" t="str">
        <f>'CURSUS CNAM ENSA'!A7</f>
        <v>Parcours : Bâtiment</v>
      </c>
      <c r="B8" s="39"/>
      <c r="C8" s="39"/>
      <c r="D8" s="39"/>
    </row>
    <row r="9" spans="1:4" x14ac:dyDescent="0.4">
      <c r="A9" s="39" t="str">
        <f>'CURSUS CNAM ENSA'!A8</f>
        <v>Cursus : HTT</v>
      </c>
      <c r="B9" s="39"/>
      <c r="C9" s="39"/>
      <c r="D9" s="39"/>
    </row>
    <row r="10" spans="1:4" x14ac:dyDescent="0.4">
      <c r="A10" s="39" t="str">
        <f>'CURSUS CNAM ENSA'!A9</f>
        <v>Code diplôme  : LG03503A</v>
      </c>
      <c r="B10" s="39"/>
      <c r="C10" s="39"/>
      <c r="D10" s="39"/>
    </row>
    <row r="11" spans="1:4" x14ac:dyDescent="0.4">
      <c r="A11" s="2"/>
      <c r="B11" s="2"/>
      <c r="C11" s="2"/>
      <c r="D11" s="2"/>
    </row>
    <row r="12" spans="1:4" x14ac:dyDescent="0.4">
      <c r="A12" s="5" t="str">
        <f>'CURSUS CNAM ENSA'!A11</f>
        <v>Civilité :</v>
      </c>
      <c r="B12" s="41" t="str">
        <f>'CURSUS CNAM ENSA'!B11</f>
        <v>Monsieur</v>
      </c>
      <c r="C12" s="41">
        <f>'CURSUS CNAM ENSA'!C11</f>
        <v>0</v>
      </c>
      <c r="D12" s="41">
        <f>'CURSUS CNAM ENSA'!E11</f>
        <v>0</v>
      </c>
    </row>
    <row r="13" spans="1:4" x14ac:dyDescent="0.4">
      <c r="A13" s="5" t="str">
        <f>'CURSUS CNAM ENSA'!A12</f>
        <v xml:space="preserve">Nom : </v>
      </c>
      <c r="B13" s="41" t="str">
        <f>'CURSUS CNAM ENSA'!B12</f>
        <v>AZERTY</v>
      </c>
      <c r="C13" s="41">
        <f>'CURSUS CNAM ENSA'!C12</f>
        <v>0</v>
      </c>
      <c r="D13" s="41">
        <f>'CURSUS CNAM ENSA'!E12</f>
        <v>0</v>
      </c>
    </row>
    <row r="14" spans="1:4" x14ac:dyDescent="0.4">
      <c r="A14" s="5" t="str">
        <f>'CURSUS CNAM ENSA'!A13</f>
        <v xml:space="preserve">Prénom :  </v>
      </c>
      <c r="B14" s="41" t="str">
        <f>'CURSUS CNAM ENSA'!B13</f>
        <v>Marcel</v>
      </c>
      <c r="C14" s="41">
        <f>'CURSUS CNAM ENSA'!C13</f>
        <v>0</v>
      </c>
      <c r="D14" s="41">
        <f>'CURSUS CNAM ENSA'!E13</f>
        <v>0</v>
      </c>
    </row>
    <row r="15" spans="1:4" x14ac:dyDescent="0.4">
      <c r="A15" s="5" t="str">
        <f>'CURSUS CNAM ENSA'!A14</f>
        <v xml:space="preserve">Date de naissance : </v>
      </c>
      <c r="B15" s="42">
        <f>'CURSUS CNAM ENSA'!B14</f>
        <v>36587</v>
      </c>
      <c r="C15" s="42">
        <f>'CURSUS CNAM ENSA'!C14</f>
        <v>0</v>
      </c>
      <c r="D15" s="42">
        <f>'CURSUS CNAM ENSA'!E14</f>
        <v>0</v>
      </c>
    </row>
    <row r="16" spans="1:4" x14ac:dyDescent="0.4">
      <c r="A16" s="8"/>
    </row>
    <row r="17" spans="1:4" ht="17.5" customHeight="1" x14ac:dyDescent="0.4">
      <c r="A17" s="14" t="s">
        <v>12</v>
      </c>
      <c r="B17" s="13" t="s">
        <v>4</v>
      </c>
      <c r="C17" s="13" t="s">
        <v>7</v>
      </c>
      <c r="D17" s="13" t="s">
        <v>5</v>
      </c>
    </row>
    <row r="18" spans="1:4" ht="17.5" customHeight="1" x14ac:dyDescent="0.4">
      <c r="A18" s="13" t="str">
        <f>'CURSUS CNAM ENSA'!A25</f>
        <v>UTC102</v>
      </c>
      <c r="B18" s="13">
        <f>'CURSUS CNAM ENSA'!B25</f>
        <v>3</v>
      </c>
      <c r="C18" s="13">
        <f>'CURSUS CNAM ENSA'!C25</f>
        <v>1</v>
      </c>
      <c r="D18" s="13">
        <f>'CURSUS CNAM ENSA'!E25</f>
        <v>0</v>
      </c>
    </row>
    <row r="19" spans="1:4" ht="17.5" customHeight="1" x14ac:dyDescent="0.4">
      <c r="A19" s="13" t="str">
        <f>'CURSUS CNAM ENSA'!A26</f>
        <v>UTC103</v>
      </c>
      <c r="B19" s="13">
        <f>'CURSUS CNAM ENSA'!B26</f>
        <v>3</v>
      </c>
      <c r="C19" s="13">
        <f>'CURSUS CNAM ENSA'!C26</f>
        <v>1</v>
      </c>
      <c r="D19" s="13">
        <f>'CURSUS CNAM ENSA'!E26</f>
        <v>0</v>
      </c>
    </row>
    <row r="20" spans="1:4" ht="17.5" customHeight="1" x14ac:dyDescent="0.4">
      <c r="A20" s="13" t="str">
        <f>'CURSUS CNAM ENSA'!A27</f>
        <v>UTC104</v>
      </c>
      <c r="B20" s="13">
        <f>'CURSUS CNAM ENSA'!B27</f>
        <v>3</v>
      </c>
      <c r="C20" s="13">
        <f>'CURSUS CNAM ENSA'!C27</f>
        <v>1</v>
      </c>
      <c r="D20" s="13">
        <f>'CURSUS CNAM ENSA'!E27</f>
        <v>0</v>
      </c>
    </row>
    <row r="21" spans="1:4" ht="17.5" customHeight="1" x14ac:dyDescent="0.4">
      <c r="A21" s="13" t="str">
        <f>'CURSUS CNAM ENSA'!A28</f>
        <v>UTC105</v>
      </c>
      <c r="B21" s="13">
        <f>'CURSUS CNAM ENSA'!B28</f>
        <v>3</v>
      </c>
      <c r="C21" s="13">
        <f>'CURSUS CNAM ENSA'!C28</f>
        <v>1</v>
      </c>
      <c r="D21" s="13">
        <f>'CURSUS CNAM ENSA'!E28</f>
        <v>0</v>
      </c>
    </row>
    <row r="22" spans="1:4" ht="17.5" customHeight="1" x14ac:dyDescent="0.4">
      <c r="A22" s="13" t="str">
        <f>'CURSUS CNAM ENSA'!A29</f>
        <v>UTC110</v>
      </c>
      <c r="B22" s="13">
        <f>'CURSUS CNAM ENSA'!B29</f>
        <v>3</v>
      </c>
      <c r="C22" s="13">
        <f>'CURSUS CNAM ENSA'!C29</f>
        <v>1</v>
      </c>
      <c r="D22" s="13">
        <f>'CURSUS CNAM ENSA'!E29</f>
        <v>0</v>
      </c>
    </row>
    <row r="23" spans="1:4" ht="17.5" customHeight="1" x14ac:dyDescent="0.4">
      <c r="A23" s="13" t="str">
        <f>'CURSUS CNAM ENSA'!A30</f>
        <v>BTP1xx</v>
      </c>
      <c r="B23" s="13">
        <f>'CURSUS CNAM ENSA'!B30</f>
        <v>3</v>
      </c>
      <c r="C23" s="13">
        <f>'CURSUS CNAM ENSA'!C30</f>
        <v>1</v>
      </c>
      <c r="D23" s="13">
        <f>'CURSUS CNAM ENSA'!E30</f>
        <v>0</v>
      </c>
    </row>
    <row r="24" spans="1:4" ht="17.5" customHeight="1" x14ac:dyDescent="0.4">
      <c r="A24" s="13" t="str">
        <f>'CURSUS CNAM ENSA'!A31</f>
        <v>BTP1xx</v>
      </c>
      <c r="B24" s="13">
        <f>'CURSUS CNAM ENSA'!B31</f>
        <v>3</v>
      </c>
      <c r="C24" s="13">
        <f>'CURSUS CNAM ENSA'!C31</f>
        <v>1</v>
      </c>
      <c r="D24" s="13">
        <f>'CURSUS CNAM ENSA'!E31</f>
        <v>0</v>
      </c>
    </row>
    <row r="25" spans="1:4" ht="17.5" customHeight="1" x14ac:dyDescent="0.4">
      <c r="A25" s="13" t="str">
        <f>'CURSUS CNAM ENSA'!A32</f>
        <v>BTP1xx</v>
      </c>
      <c r="B25" s="13">
        <f>'CURSUS CNAM ENSA'!B32</f>
        <v>3</v>
      </c>
      <c r="C25" s="13">
        <f>'CURSUS CNAM ENSA'!C32</f>
        <v>0</v>
      </c>
      <c r="D25" s="13">
        <f>'CURSUS CNAM ENSA'!E32</f>
        <v>0</v>
      </c>
    </row>
    <row r="26" spans="1:4" ht="17.5" customHeight="1" x14ac:dyDescent="0.4">
      <c r="A26" s="13" t="str">
        <f>'CURSUS CNAM ENSA'!A33</f>
        <v>ENG256</v>
      </c>
      <c r="B26" s="13">
        <f>'CURSUS CNAM ENSA'!B33</f>
        <v>3</v>
      </c>
      <c r="C26" s="13">
        <f>'CURSUS CNAM ENSA'!C33</f>
        <v>0</v>
      </c>
      <c r="D26" s="13">
        <f>'CURSUS CNAM ENSA'!E33</f>
        <v>0</v>
      </c>
    </row>
    <row r="27" spans="1:4" ht="17.5" customHeight="1" x14ac:dyDescent="0.4">
      <c r="A27" s="13" t="str">
        <f>'CURSUS CNAM ENSA'!A34</f>
        <v>BTP120</v>
      </c>
      <c r="B27" s="13">
        <f>'CURSUS CNAM ENSA'!B34</f>
        <v>6</v>
      </c>
      <c r="C27" s="13">
        <f>'CURSUS CNAM ENSA'!C34</f>
        <v>0</v>
      </c>
      <c r="D27" s="13" t="str">
        <f>'CURSUS CNAM ENSA'!E34</f>
        <v>VES ENSA</v>
      </c>
    </row>
    <row r="28" spans="1:4" ht="17.5" customHeight="1" x14ac:dyDescent="0.4">
      <c r="A28" s="13" t="str">
        <f>'CURSUS CNAM ENSA'!A35</f>
        <v>TED001</v>
      </c>
      <c r="B28" s="13">
        <f>'CURSUS CNAM ENSA'!B35</f>
        <v>3</v>
      </c>
      <c r="C28" s="13">
        <f>'CURSUS CNAM ENSA'!C35</f>
        <v>0</v>
      </c>
      <c r="D28" s="13" t="str">
        <f>'CURSUS CNAM ENSA'!E35</f>
        <v>VES ENSA</v>
      </c>
    </row>
    <row r="29" spans="1:4" ht="17.5" customHeight="1" x14ac:dyDescent="0.4">
      <c r="A29" s="13" t="str">
        <f>'CURSUS CNAM ENSA'!A36</f>
        <v>ANGXXX</v>
      </c>
      <c r="B29" s="13">
        <f>'CURSUS CNAM ENSA'!B36</f>
        <v>6</v>
      </c>
      <c r="C29" s="13">
        <f>'CURSUS CNAM ENSA'!C36</f>
        <v>0</v>
      </c>
      <c r="D29" s="13" t="str">
        <f>'CURSUS CNAM ENSA'!E36</f>
        <v>VES ENSA</v>
      </c>
    </row>
    <row r="30" spans="1:4" ht="17.5" customHeight="1" x14ac:dyDescent="0.4">
      <c r="A30" s="13" t="str">
        <f>'CURSUS CNAM ENSA'!A37</f>
        <v>UABT03</v>
      </c>
      <c r="B30" s="13">
        <f>'CURSUS CNAM ENSA'!B37</f>
        <v>18</v>
      </c>
      <c r="C30" s="13">
        <f>'CURSUS CNAM ENSA'!C37</f>
        <v>0</v>
      </c>
      <c r="D30" s="13">
        <f>'CURSUS CNAM ENSA'!E37</f>
        <v>0</v>
      </c>
    </row>
    <row r="31" spans="1:4" ht="17.5" customHeight="1" x14ac:dyDescent="0.4">
      <c r="A31" s="13"/>
      <c r="B31" s="13">
        <f>SUM(B18:B30)</f>
        <v>60</v>
      </c>
      <c r="C31" s="13">
        <f>SUM(C18:C30)</f>
        <v>7</v>
      </c>
      <c r="D31" s="13"/>
    </row>
    <row r="32" spans="1:4" ht="17.5" customHeight="1" x14ac:dyDescent="0.4">
      <c r="A32" s="40" t="s">
        <v>8</v>
      </c>
      <c r="B32" s="40"/>
      <c r="C32" s="40"/>
      <c r="D32" s="15">
        <f>(SUMPRODUCT(D18:D30,C18:C30))/C31</f>
        <v>0</v>
      </c>
    </row>
    <row r="35" spans="1:1" x14ac:dyDescent="0.4">
      <c r="A35" s="3" t="s">
        <v>35</v>
      </c>
    </row>
    <row r="36" spans="1:1" x14ac:dyDescent="0.4">
      <c r="A36" s="5"/>
    </row>
    <row r="37" spans="1:1" x14ac:dyDescent="0.4">
      <c r="A37" s="5"/>
    </row>
    <row r="38" spans="1:1" x14ac:dyDescent="0.4">
      <c r="A38" s="5"/>
    </row>
    <row r="39" spans="1:1" x14ac:dyDescent="0.4">
      <c r="A39" s="5"/>
    </row>
    <row r="40" spans="1:1" x14ac:dyDescent="0.4">
      <c r="A40" s="5"/>
    </row>
    <row r="41" spans="1:1" x14ac:dyDescent="0.4">
      <c r="A41" s="5"/>
    </row>
    <row r="42" spans="1:1" x14ac:dyDescent="0.4">
      <c r="A42" s="5"/>
    </row>
    <row r="43" spans="1:1" x14ac:dyDescent="0.4">
      <c r="A43" s="16" t="s">
        <v>36</v>
      </c>
    </row>
    <row r="44" spans="1:1" x14ac:dyDescent="0.4">
      <c r="A44" s="5"/>
    </row>
    <row r="47" spans="1:1" x14ac:dyDescent="0.4">
      <c r="A47" s="5"/>
    </row>
    <row r="48" spans="1:1" x14ac:dyDescent="0.4">
      <c r="A48" s="5" t="s">
        <v>14</v>
      </c>
    </row>
    <row r="49" spans="1:1" x14ac:dyDescent="0.4">
      <c r="A49" s="5" t="s">
        <v>15</v>
      </c>
    </row>
    <row r="50" spans="1:1" x14ac:dyDescent="0.4">
      <c r="A50" s="5" t="s">
        <v>16</v>
      </c>
    </row>
    <row r="51" spans="1:1" x14ac:dyDescent="0.4">
      <c r="A51" s="5" t="s">
        <v>17</v>
      </c>
    </row>
    <row r="52" spans="1:1" x14ac:dyDescent="0.4">
      <c r="A52" s="5" t="s">
        <v>18</v>
      </c>
    </row>
    <row r="53" spans="1:1" x14ac:dyDescent="0.4">
      <c r="A53" s="5"/>
    </row>
    <row r="54" spans="1:1" x14ac:dyDescent="0.4">
      <c r="A54" s="5"/>
    </row>
    <row r="55" spans="1:1" x14ac:dyDescent="0.4">
      <c r="A55" s="5"/>
    </row>
    <row r="56" spans="1:1" x14ac:dyDescent="0.4">
      <c r="A56" s="5"/>
    </row>
    <row r="57" spans="1:1" x14ac:dyDescent="0.4">
      <c r="A57" s="5"/>
    </row>
  </sheetData>
  <sortState xmlns:xlrd2="http://schemas.microsoft.com/office/spreadsheetml/2017/richdata2" ref="A18:D30">
    <sortCondition ref="A18:A30"/>
  </sortState>
  <mergeCells count="13">
    <mergeCell ref="A32:C32"/>
    <mergeCell ref="A8:D8"/>
    <mergeCell ref="A9:D9"/>
    <mergeCell ref="A10:D10"/>
    <mergeCell ref="B12:D12"/>
    <mergeCell ref="B13:D13"/>
    <mergeCell ref="B14:D14"/>
    <mergeCell ref="B15:D15"/>
    <mergeCell ref="A1:D1"/>
    <mergeCell ref="A4:D4"/>
    <mergeCell ref="A5:D5"/>
    <mergeCell ref="A7:D7"/>
    <mergeCell ref="A6:D6"/>
  </mergeCells>
  <phoneticPr fontId="10" type="noConversion"/>
  <printOptions horizontalCentered="1" vertic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8:I50"/>
  <sheetViews>
    <sheetView view="pageBreakPreview" zoomScaleNormal="100" zoomScaleSheetLayoutView="100" workbookViewId="0">
      <selection activeCell="B22" sqref="B22:D25"/>
    </sheetView>
  </sheetViews>
  <sheetFormatPr baseColWidth="10" defaultColWidth="11" defaultRowHeight="12.3" x14ac:dyDescent="0.4"/>
  <cols>
    <col min="1" max="1" width="24.83984375" style="1" customWidth="1"/>
    <col min="2" max="4" width="21.68359375" style="1" customWidth="1"/>
    <col min="5" max="16384" width="11" style="1"/>
  </cols>
  <sheetData>
    <row r="8" spans="1:5" x14ac:dyDescent="0.4">
      <c r="A8" s="4" t="s">
        <v>0</v>
      </c>
    </row>
    <row r="9" spans="1:5" x14ac:dyDescent="0.4">
      <c r="A9" s="16" t="s">
        <v>37</v>
      </c>
    </row>
    <row r="10" spans="1:5" x14ac:dyDescent="0.4">
      <c r="A10" s="1" t="s">
        <v>1</v>
      </c>
    </row>
    <row r="11" spans="1:5" x14ac:dyDescent="0.4">
      <c r="A11" s="1" t="s">
        <v>2</v>
      </c>
    </row>
    <row r="12" spans="1:5" ht="14.4" x14ac:dyDescent="0.55000000000000004">
      <c r="A12" s="1" t="s">
        <v>3</v>
      </c>
      <c r="E12"/>
    </row>
    <row r="14" spans="1:5" x14ac:dyDescent="0.4">
      <c r="A14" s="37" t="s">
        <v>9</v>
      </c>
      <c r="B14" s="37"/>
      <c r="C14" s="37"/>
      <c r="D14" s="37"/>
    </row>
    <row r="15" spans="1:5" x14ac:dyDescent="0.4">
      <c r="A15" s="38"/>
      <c r="B15" s="38"/>
      <c r="C15" s="38"/>
      <c r="D15" s="38"/>
    </row>
    <row r="16" spans="1:5" x14ac:dyDescent="0.4">
      <c r="A16" s="39" t="str">
        <f>'CURSUS CNAM ENSA'!A5</f>
        <v xml:space="preserve">Grade : Licence </v>
      </c>
      <c r="B16" s="39"/>
      <c r="C16" s="39"/>
      <c r="D16" s="39"/>
    </row>
    <row r="17" spans="1:9" x14ac:dyDescent="0.4">
      <c r="A17" s="39" t="str">
        <f>'CURSUS CNAM ENSA'!A6</f>
        <v xml:space="preserve">Mention : Génie civil </v>
      </c>
      <c r="B17" s="39"/>
      <c r="C17" s="39"/>
      <c r="D17" s="39"/>
    </row>
    <row r="18" spans="1:9" x14ac:dyDescent="0.4">
      <c r="A18" s="39" t="str">
        <f>'CURSUS CNAM ENSA'!A7</f>
        <v>Parcours : Bâtiment</v>
      </c>
      <c r="B18" s="39"/>
      <c r="C18" s="39"/>
      <c r="D18" s="39"/>
    </row>
    <row r="19" spans="1:9" x14ac:dyDescent="0.4">
      <c r="A19" s="39" t="str">
        <f>'CURSUS CNAM ENSA'!A8</f>
        <v>Cursus : HTT</v>
      </c>
      <c r="B19" s="39"/>
      <c r="C19" s="39"/>
      <c r="D19" s="39"/>
    </row>
    <row r="20" spans="1:9" x14ac:dyDescent="0.4">
      <c r="A20" s="39" t="str">
        <f>'CURSUS CNAM ENSA'!A9</f>
        <v>Code diplôme  : LG03503A</v>
      </c>
      <c r="B20" s="39"/>
      <c r="C20" s="39"/>
      <c r="D20" s="39"/>
    </row>
    <row r="21" spans="1:9" x14ac:dyDescent="0.4">
      <c r="A21" s="2"/>
      <c r="B21" s="2"/>
      <c r="C21" s="2"/>
      <c r="D21" s="2"/>
    </row>
    <row r="22" spans="1:9" x14ac:dyDescent="0.4">
      <c r="A22" s="5" t="str">
        <f>'CURSUS CNAM ENSA'!A11</f>
        <v>Civilité :</v>
      </c>
      <c r="B22" s="41" t="str">
        <f>'CURSUS CNAM ENSA'!B11</f>
        <v>Monsieur</v>
      </c>
      <c r="C22" s="41"/>
      <c r="D22" s="41"/>
    </row>
    <row r="23" spans="1:9" x14ac:dyDescent="0.4">
      <c r="A23" s="5" t="str">
        <f>'CURSUS CNAM ENSA'!A12</f>
        <v xml:space="preserve">Nom : </v>
      </c>
      <c r="B23" s="41" t="str">
        <f>'CURSUS CNAM ENSA'!B12</f>
        <v>AZERTY</v>
      </c>
      <c r="C23" s="41"/>
      <c r="D23" s="41"/>
    </row>
    <row r="24" spans="1:9" x14ac:dyDescent="0.4">
      <c r="A24" s="5" t="str">
        <f>'CURSUS CNAM ENSA'!A13</f>
        <v xml:space="preserve">Prénom :  </v>
      </c>
      <c r="B24" s="41" t="str">
        <f>'CURSUS CNAM ENSA'!B13</f>
        <v>Marcel</v>
      </c>
      <c r="C24" s="41"/>
      <c r="D24" s="41"/>
    </row>
    <row r="25" spans="1:9" x14ac:dyDescent="0.4">
      <c r="A25" s="5" t="str">
        <f>'CURSUS CNAM ENSA'!A14</f>
        <v xml:space="preserve">Date de naissance : </v>
      </c>
      <c r="B25" s="42">
        <f>'CURSUS CNAM ENSA'!B14</f>
        <v>36587</v>
      </c>
      <c r="C25" s="42"/>
      <c r="D25" s="42"/>
    </row>
    <row r="26" spans="1:9" x14ac:dyDescent="0.4">
      <c r="A26" s="8"/>
    </row>
    <row r="27" spans="1:9" ht="53.1" customHeight="1" x14ac:dyDescent="0.4">
      <c r="A27" s="44" t="s">
        <v>38</v>
      </c>
      <c r="B27" s="45"/>
      <c r="C27" s="45"/>
      <c r="D27" s="45"/>
      <c r="I27" s="4"/>
    </row>
    <row r="28" spans="1:9" x14ac:dyDescent="0.4">
      <c r="A28" s="9"/>
      <c r="B28" s="9"/>
      <c r="C28" s="9"/>
      <c r="D28" s="9"/>
    </row>
    <row r="29" spans="1:9" x14ac:dyDescent="0.4">
      <c r="A29" s="46" t="s">
        <v>10</v>
      </c>
      <c r="B29" s="46"/>
      <c r="C29" s="46"/>
      <c r="D29" s="46"/>
    </row>
    <row r="30" spans="1:9" ht="107.4" customHeight="1" x14ac:dyDescent="0.4">
      <c r="A30" s="47"/>
      <c r="B30" s="47"/>
      <c r="C30" s="47"/>
      <c r="D30" s="47"/>
    </row>
    <row r="31" spans="1:9" x14ac:dyDescent="0.4">
      <c r="A31" s="16" t="s">
        <v>36</v>
      </c>
    </row>
    <row r="32" spans="1:9" x14ac:dyDescent="0.4">
      <c r="A32" s="5"/>
    </row>
    <row r="33" spans="1:4" ht="14.1" customHeight="1" x14ac:dyDescent="0.4">
      <c r="A33" s="5" t="s">
        <v>11</v>
      </c>
    </row>
    <row r="34" spans="1:4" x14ac:dyDescent="0.4">
      <c r="A34" s="6"/>
      <c r="B34" s="6"/>
      <c r="C34" s="6"/>
      <c r="D34" s="6"/>
    </row>
    <row r="35" spans="1:4" x14ac:dyDescent="0.4">
      <c r="A35" s="6"/>
      <c r="B35" s="6"/>
      <c r="C35" s="6"/>
      <c r="D35" s="6"/>
    </row>
    <row r="36" spans="1:4" x14ac:dyDescent="0.4">
      <c r="A36" s="6"/>
      <c r="B36" s="6"/>
      <c r="C36" s="6"/>
      <c r="D36" s="6"/>
    </row>
    <row r="37" spans="1:4" x14ac:dyDescent="0.4">
      <c r="A37" s="6"/>
      <c r="B37" s="6"/>
      <c r="C37" s="6"/>
      <c r="D37" s="6"/>
    </row>
    <row r="38" spans="1:4" x14ac:dyDescent="0.4">
      <c r="A38" s="6"/>
      <c r="B38" s="6"/>
      <c r="C38" s="6"/>
      <c r="D38" s="6"/>
    </row>
    <row r="39" spans="1:4" x14ac:dyDescent="0.4">
      <c r="A39" s="43"/>
      <c r="B39" s="43"/>
      <c r="C39" s="43"/>
      <c r="D39" s="7"/>
    </row>
    <row r="42" spans="1:4" x14ac:dyDescent="0.4">
      <c r="A42" s="3"/>
    </row>
    <row r="43" spans="1:4" x14ac:dyDescent="0.4">
      <c r="A43" s="5"/>
    </row>
    <row r="44" spans="1:4" x14ac:dyDescent="0.4">
      <c r="A44" s="5"/>
    </row>
    <row r="45" spans="1:4" x14ac:dyDescent="0.4">
      <c r="A45" s="5"/>
    </row>
    <row r="46" spans="1:4" x14ac:dyDescent="0.4">
      <c r="A46" s="5"/>
    </row>
    <row r="47" spans="1:4" x14ac:dyDescent="0.4">
      <c r="A47" s="5"/>
    </row>
    <row r="48" spans="1:4" x14ac:dyDescent="0.4">
      <c r="A48" s="5"/>
    </row>
    <row r="49" spans="1:1" x14ac:dyDescent="0.4">
      <c r="A49" s="5"/>
    </row>
    <row r="50" spans="1:1" x14ac:dyDescent="0.4">
      <c r="A50" s="5"/>
    </row>
  </sheetData>
  <mergeCells count="15">
    <mergeCell ref="A39:C39"/>
    <mergeCell ref="A27:D27"/>
    <mergeCell ref="A29:D29"/>
    <mergeCell ref="A14:D14"/>
    <mergeCell ref="A15:D15"/>
    <mergeCell ref="A16:D16"/>
    <mergeCell ref="A17:D17"/>
    <mergeCell ref="A18:D18"/>
    <mergeCell ref="A19:D19"/>
    <mergeCell ref="A20:D20"/>
    <mergeCell ref="B23:D23"/>
    <mergeCell ref="B24:D24"/>
    <mergeCell ref="B25:D25"/>
    <mergeCell ref="A30:D30"/>
    <mergeCell ref="B22:D22"/>
  </mergeCells>
  <printOptions horizontalCentered="1" vertic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CURSUS CNAM ENSA</vt:lpstr>
      <vt:lpstr>PV DIPLOME</vt:lpstr>
      <vt:lpstr>ATTESTATION</vt:lpstr>
      <vt:lpstr>ATTESTATION!Zone_d_impression</vt:lpstr>
      <vt:lpstr>'CURSUS CNAM ENSA'!Zone_d_impression</vt:lpstr>
      <vt:lpstr>'PV DIPLOME'!Zone_d_impression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JSV</dc:creator>
  <cp:keywords/>
  <dc:description/>
  <cp:lastModifiedBy>JSV</cp:lastModifiedBy>
  <cp:revision/>
  <cp:lastPrinted>2025-07-12T10:32:05Z</cp:lastPrinted>
  <dcterms:created xsi:type="dcterms:W3CDTF">2023-01-09T13:18:58Z</dcterms:created>
  <dcterms:modified xsi:type="dcterms:W3CDTF">2025-07-13T09:02:05Z</dcterms:modified>
  <cp:category/>
  <cp:contentStatus/>
</cp:coreProperties>
</file>